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90" windowWidth="19320" windowHeight="11580"/>
  </bookViews>
  <sheets>
    <sheet name="октябрь" sheetId="38" r:id="rId1"/>
  </sheets>
  <definedNames>
    <definedName name="_xlnm._FilterDatabase" localSheetId="0" hidden="1">октябрь!$A$13:$W$71</definedName>
    <definedName name="_xlnm.Print_Area" localSheetId="0">октябрь!$C$10:$R$50</definedName>
  </definedNames>
  <calcPr calcId="125725"/>
</workbook>
</file>

<file path=xl/calcChain.xml><?xml version="1.0" encoding="utf-8"?>
<calcChain xmlns="http://schemas.openxmlformats.org/spreadsheetml/2006/main">
  <c r="J74" i="38"/>
  <c r="L74"/>
  <c r="N74"/>
  <c r="P74"/>
  <c r="H74"/>
  <c r="I73"/>
  <c r="K73"/>
  <c r="M73"/>
  <c r="O73"/>
  <c r="G73"/>
  <c r="F74" l="1"/>
  <c r="F73"/>
  <c r="F75" l="1"/>
</calcChain>
</file>

<file path=xl/sharedStrings.xml><?xml version="1.0" encoding="utf-8"?>
<sst xmlns="http://schemas.openxmlformats.org/spreadsheetml/2006/main" count="296" uniqueCount="99">
  <si>
    <t>П Л А Н - Г Р А Ф И К</t>
  </si>
  <si>
    <t>Отдел</t>
  </si>
  <si>
    <t>№
п/п</t>
  </si>
  <si>
    <t>Неделя года</t>
  </si>
  <si>
    <t xml:space="preserve">Ответственные </t>
  </si>
  <si>
    <t>Учебных дней</t>
  </si>
  <si>
    <t>Числа месяца</t>
  </si>
  <si>
    <t>Куратор</t>
  </si>
  <si>
    <t xml:space="preserve">Преподаватель </t>
  </si>
  <si>
    <t>УМО</t>
  </si>
  <si>
    <t>ЭИ</t>
  </si>
  <si>
    <t>Стропальщик</t>
  </si>
  <si>
    <t>Обучение безопасным методам и приемам выполнения работ на высоте (I группа)</t>
  </si>
  <si>
    <t>ОБО</t>
  </si>
  <si>
    <t>В энергетическом институте:</t>
  </si>
  <si>
    <t>На выезде:</t>
  </si>
  <si>
    <t>Итого:</t>
  </si>
  <si>
    <t>Обучение безопасным методам и приемам выполнения работ на высоте (II группа)</t>
  </si>
  <si>
    <t>УТВЕРЖДАЮ</t>
  </si>
  <si>
    <t>повышения квалификации</t>
  </si>
  <si>
    <t>ПАО «Кубаньэнерго»</t>
  </si>
  <si>
    <t>Чирг Ф.А.</t>
  </si>
  <si>
    <t>Про-долж.
обучения,
дней</t>
  </si>
  <si>
    <t>комплектования групп УДПО "ЭИПК" ПАО "Кубаньэнерго"</t>
  </si>
  <si>
    <t>Казакевич С.И.</t>
  </si>
  <si>
    <t>Сиротенко Н.А.</t>
  </si>
  <si>
    <t>Место
прове-дения</t>
  </si>
  <si>
    <t>Гениевская Л.Н.</t>
  </si>
  <si>
    <t>Е.В. Рудь</t>
  </si>
  <si>
    <t>УДПО «Энергетический институт</t>
  </si>
  <si>
    <t>Программа профессиональной подготовки водителей "Контраварийное вождение"</t>
  </si>
  <si>
    <t>Павлова Ю.В.</t>
  </si>
  <si>
    <t>Тих.ЭС</t>
  </si>
  <si>
    <t>Тим.ЭС</t>
  </si>
  <si>
    <t>Адыг.ЭС</t>
  </si>
  <si>
    <t xml:space="preserve">Ректор </t>
  </si>
  <si>
    <t>Предаттестационная подготовка руководителей и специалистов по эксплуатации электроустановок организаций-промышленных потребителей электрической энергии на  группу по электробезопасности</t>
  </si>
  <si>
    <t>Электромонтер оперативно-выездной бригады (переподготовка)</t>
  </si>
  <si>
    <t>У/Л ЭС</t>
  </si>
  <si>
    <t>Обучение по охране труда руководителей и специалистов предприятий и организаций</t>
  </si>
  <si>
    <t>Предаттестационная подготовка по ПУЭ, ПТЭЭП, ПТЭЭСС, ПОТ ЭУ, ППР и другим нормативно-техническим документам</t>
  </si>
  <si>
    <t>Основы промышленной безопасности (А.1.)</t>
  </si>
  <si>
    <t>Электромонтер оперативно-выездной бригады (разряд)</t>
  </si>
  <si>
    <t>Пожарно-технический минимум (для рабочих)</t>
  </si>
  <si>
    <t>Арм.ЭС</t>
  </si>
  <si>
    <t>Электромонтер по оперативным переключениям в распределительных сетях (переподготовка)</t>
  </si>
  <si>
    <t>Машинист электростанции передвижной (переподготовка)</t>
  </si>
  <si>
    <t>Предаттестационная подготовка персонала электролабораторий организаций</t>
  </si>
  <si>
    <t>Кириленко В.П.</t>
  </si>
  <si>
    <t>Костенко А.И.</t>
  </si>
  <si>
    <t>Обучение безопасным методам и приемам выполнения работ на высоте (III группа)</t>
  </si>
  <si>
    <t>Школа главного инженера</t>
  </si>
  <si>
    <t>Релейная защита и автоматика</t>
  </si>
  <si>
    <t>Эксплуатация опасных производственных объектов, на которых применяются подъемные сооружения, предназначенные для подъема и перемещения грузов и подъема и транспортировки людей  (Б.9.31., Б.9.32.)</t>
  </si>
  <si>
    <t>Крикунов О.И.</t>
  </si>
  <si>
    <t>Мастер участка распределительных электрических сетей</t>
  </si>
  <si>
    <t>Электромонтер по эксплуатации распределительных сетей (разряд)</t>
  </si>
  <si>
    <t>Лен.ЭС</t>
  </si>
  <si>
    <t>сторонние</t>
  </si>
  <si>
    <t>Эксплуатация приборов учета электроэнергии (персонал участков развития и реализации услуг)</t>
  </si>
  <si>
    <t>Демин Г.Ю.</t>
  </si>
  <si>
    <t>Практические проблемы дегазации и восстановления трансформаторного масла</t>
  </si>
  <si>
    <t>Пашинина А.И.</t>
  </si>
  <si>
    <t>Электрослесарь по ремонту оборудования распределительных устройств</t>
  </si>
  <si>
    <t>Электрослесарь по ремонту оборудования распределительных устройств (переподготовка)</t>
  </si>
  <si>
    <t>Электромонтер по эксплуатации приборов учета электроэнергии (переподготовка)</t>
  </si>
  <si>
    <t>Электромонтер по эксплуатации приборов учета электроэнергии (разряд)</t>
  </si>
  <si>
    <t>Эксплуатация электрооборудования трансформаторных подстанций (10/0,4 кВ)</t>
  </si>
  <si>
    <t xml:space="preserve">Эксплуатация приборов учета электроэнергии (электромонтеры 4 разряда и выше) </t>
  </si>
  <si>
    <t>Обслуживание и ремонт силовых трансформаторов</t>
  </si>
  <si>
    <t>Предаттестационная подготовка машиниста автогидроподъемника (вышки)</t>
  </si>
  <si>
    <t xml:space="preserve"> на октябрь 2020</t>
  </si>
  <si>
    <t>Электромонтер по эксплуатации распределительных сетей (переподготовка)</t>
  </si>
  <si>
    <t>Скорынина М.М.</t>
  </si>
  <si>
    <t>Беловол К.А.</t>
  </si>
  <si>
    <t>Диспетчер по управлению технологическим режимом работы электрической сети (5 уровень квалификации) (предаттестационная подготовка)</t>
  </si>
  <si>
    <t>Патерус С.Ф.</t>
  </si>
  <si>
    <t>Электромонтер по ремонту и монтажу кабельных линий электропередачи (4 уровень квалификации) (предаттестационная подготовка)</t>
  </si>
  <si>
    <t>Мирошниченко Н.П.</t>
  </si>
  <si>
    <t xml:space="preserve">Аванесов В.М., Попов А.Д., Визулина </t>
  </si>
  <si>
    <t>Еланский Б.В.,Скорынина М.М., Кавун В.М.</t>
  </si>
  <si>
    <t>Скорынина М.М., Мирошниченко В.П., Кавун В.М., Еланский Б.В.</t>
  </si>
  <si>
    <t>стронние</t>
  </si>
  <si>
    <t>Инженер по релейной защите и автоматике (5 уровень квалификации) (предаттестационная подготовка)</t>
  </si>
  <si>
    <t>Дорохина Т.Н</t>
  </si>
  <si>
    <t>Сысоев С.А.</t>
  </si>
  <si>
    <t>Электромонтер по выполнению работ средней сложности по техническому обслуживанию и ремонту воздушных линий электропередачи (4 уровень квалификации) (предаттестационная подготовка)</t>
  </si>
  <si>
    <t>Электромонтер по выполнению сложных работ  по техническому обслуживанию и ремонту воздушных линий электропередачи (4 уровень квалификации) (предаттестационная подготовка)</t>
  </si>
  <si>
    <t xml:space="preserve"> Инженер по техническому обслуживанию и ремонту воздушных линий электропередачи (5 уровень квалификации) (предаттестационная подготовка)</t>
  </si>
  <si>
    <t>Электромонтер по выполнению работ повышенной сложности по техническому обслуживанию и ремонту воздушных линий электропередачи (4 уровень квалификации) (предаттестационная подготовка)</t>
  </si>
  <si>
    <t>Электромонтер по техническому обслуживанию и ремонту воздушных линий электропередачи (3 уровень квалификации) (предаттестационная подготовка)</t>
  </si>
  <si>
    <t>Электромонтер по ремонту и монтажу кабельных линий электропередачи (3 уровень квалификации) (предаттестационная подготовка)</t>
  </si>
  <si>
    <t>Электрослесарь по ремонту оборудования распределительных устройств напряжением до 110 кВ (4 уровень квалификации) (предаттестационная подготовка)</t>
  </si>
  <si>
    <t>Максимов М.Ф, Пирог Г.А.</t>
  </si>
  <si>
    <t>Наименование программы обучения</t>
  </si>
  <si>
    <t>Кол-во
обучаю-щихся
всего, в т.ч.
по неделям</t>
  </si>
  <si>
    <t xml:space="preserve">Меньшиков Д.П. </t>
  </si>
  <si>
    <t>Электроэнергетика и электротехника</t>
  </si>
  <si>
    <t xml:space="preserve">Аванесов В.М., Попов А.Д., Вызулина </t>
  </si>
</sst>
</file>

<file path=xl/styles.xml><?xml version="1.0" encoding="utf-8"?>
<styleSheet xmlns="http://schemas.openxmlformats.org/spreadsheetml/2006/main">
  <numFmts count="10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;[Red]0"/>
    <numFmt numFmtId="168" formatCode="0.0"/>
    <numFmt numFmtId="169" formatCode="_-* #,##0_$_-;\-* #,##0_$_-;_-* &quot;-&quot;_$_-;_-@_-"/>
    <numFmt numFmtId="170" formatCode="_-* #,##0.00_$_-;\-* #,##0.00_$_-;_-* &quot;-&quot;??_$_-;_-@_-"/>
    <numFmt numFmtId="171" formatCode="&quot;$&quot;#,##0_);[Red]\(&quot;$&quot;#,##0\)"/>
    <numFmt numFmtId="172" formatCode="_-* #,##0.00&quot;$&quot;_-;\-* #,##0.00&quot;$&quot;_-;_-* &quot;-&quot;??&quot;$&quot;_-;_-@_-"/>
    <numFmt numFmtId="173" formatCode="General_)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Helv"/>
    </font>
    <font>
      <sz val="10"/>
      <name val="NTHarmonica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65" fontId="7" fillId="0" borderId="0">
      <protection locked="0"/>
    </xf>
    <xf numFmtId="165" fontId="7" fillId="0" borderId="0">
      <protection locked="0"/>
    </xf>
    <xf numFmtId="165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7" fillId="0" borderId="1">
      <protection locked="0"/>
    </xf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173" fontId="13" fillId="0" borderId="2">
      <protection locked="0"/>
    </xf>
    <xf numFmtId="173" fontId="14" fillId="2" borderId="2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0" fillId="0" borderId="0"/>
    <xf numFmtId="0" fontId="19" fillId="0" borderId="0"/>
    <xf numFmtId="0" fontId="4" fillId="0" borderId="0"/>
    <xf numFmtId="0" fontId="1" fillId="0" borderId="0"/>
    <xf numFmtId="168" fontId="15" fillId="3" borderId="3" applyNumberFormat="0" applyBorder="0" applyAlignment="0">
      <alignment vertical="center"/>
      <protection locked="0"/>
    </xf>
    <xf numFmtId="0" fontId="16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7" fillId="0" borderId="0">
      <protection locked="0"/>
    </xf>
  </cellStyleXfs>
  <cellXfs count="74">
    <xf numFmtId="0" fontId="0" fillId="0" borderId="0" xfId="0"/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5" fillId="0" borderId="4" xfId="32" applyFont="1" applyFill="1" applyBorder="1" applyAlignment="1">
      <alignment vertical="top" wrapText="1"/>
    </xf>
    <xf numFmtId="167" fontId="3" fillId="0" borderId="4" xfId="32" applyNumberFormat="1" applyFont="1" applyFill="1" applyBorder="1" applyAlignment="1">
      <alignment vertical="top" wrapText="1"/>
    </xf>
    <xf numFmtId="0" fontId="5" fillId="0" borderId="0" xfId="32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center" vertical="center"/>
    </xf>
    <xf numFmtId="167" fontId="3" fillId="0" borderId="4" xfId="32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21" fillId="0" borderId="4" xfId="32" applyFont="1" applyFill="1" applyBorder="1" applyAlignment="1">
      <alignment horizontal="center" vertical="center" wrapText="1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0" xfId="32" applyFont="1" applyFill="1" applyBorder="1" applyAlignment="1">
      <alignment horizontal="center" vertical="center" wrapText="1"/>
    </xf>
    <xf numFmtId="0" fontId="3" fillId="0" borderId="0" xfId="32" applyFont="1" applyFill="1" applyBorder="1" applyAlignment="1">
      <alignment horizontal="right" vertical="top" wrapText="1"/>
    </xf>
    <xf numFmtId="167" fontId="3" fillId="0" borderId="0" xfId="32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top"/>
    </xf>
    <xf numFmtId="167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167" fontId="3" fillId="0" borderId="0" xfId="32" applyNumberFormat="1" applyFont="1" applyFill="1" applyBorder="1" applyAlignment="1">
      <alignment horizontal="center" vertical="top" wrapText="1"/>
    </xf>
    <xf numFmtId="167" fontId="23" fillId="0" borderId="0" xfId="32" applyNumberFormat="1" applyFont="1" applyFill="1" applyBorder="1" applyAlignment="1">
      <alignment vertical="top" wrapText="1"/>
    </xf>
    <xf numFmtId="49" fontId="22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top" wrapText="1"/>
    </xf>
    <xf numFmtId="0" fontId="21" fillId="0" borderId="6" xfId="0" applyFont="1" applyFill="1" applyBorder="1" applyAlignment="1">
      <alignment horizontal="center" vertical="center"/>
    </xf>
    <xf numFmtId="0" fontId="3" fillId="0" borderId="6" xfId="32" applyFont="1" applyFill="1" applyBorder="1" applyAlignment="1">
      <alignment horizontal="center" vertical="center" wrapText="1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3" fillId="0" borderId="5" xfId="32" applyFont="1" applyFill="1" applyBorder="1" applyAlignment="1">
      <alignment horizontal="center" vertical="center" wrapText="1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3" fillId="0" borderId="4" xfId="3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32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4" xfId="0" applyFont="1" applyFill="1" applyBorder="1" applyAlignment="1">
      <alignment horizontal="center" vertical="top"/>
    </xf>
    <xf numFmtId="0" fontId="3" fillId="0" borderId="4" xfId="3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32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3" fillId="0" borderId="8" xfId="32" applyFont="1" applyFill="1" applyBorder="1" applyAlignment="1">
      <alignment horizontal="right" vertical="top" wrapText="1"/>
    </xf>
    <xf numFmtId="0" fontId="3" fillId="0" borderId="10" xfId="32" applyFont="1" applyFill="1" applyBorder="1" applyAlignment="1">
      <alignment horizontal="right" vertical="top" wrapText="1"/>
    </xf>
    <xf numFmtId="0" fontId="3" fillId="0" borderId="9" xfId="32" applyFont="1" applyFill="1" applyBorder="1" applyAlignment="1">
      <alignment horizontal="right" vertical="top" wrapText="1"/>
    </xf>
    <xf numFmtId="0" fontId="3" fillId="0" borderId="4" xfId="32" applyFont="1" applyFill="1" applyBorder="1" applyAlignment="1">
      <alignment horizontal="right" vertical="top" wrapText="1"/>
    </xf>
    <xf numFmtId="0" fontId="22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167" fontId="23" fillId="0" borderId="4" xfId="32" applyNumberFormat="1" applyFont="1" applyFill="1" applyBorder="1" applyAlignment="1">
      <alignment vertical="top" wrapText="1"/>
    </xf>
  </cellXfs>
  <cellStyles count="39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Comma [0]_laroux" xfId="7"/>
    <cellStyle name="Comma_laroux" xfId="8"/>
    <cellStyle name="Currency [0]" xfId="9"/>
    <cellStyle name="Currency_laroux" xfId="10"/>
    <cellStyle name="Normal_ASUS" xfId="11"/>
    <cellStyle name="Normal1" xfId="12"/>
    <cellStyle name="Price_Body" xfId="13"/>
    <cellStyle name="Беззащитный" xfId="14"/>
    <cellStyle name="Защитный" xfId="15"/>
    <cellStyle name="Обычный" xfId="0" builtinId="0"/>
    <cellStyle name="Обычный 2" xfId="16"/>
    <cellStyle name="Обычный 2 2" xfId="17"/>
    <cellStyle name="Обычный 2 2 2" xfId="18"/>
    <cellStyle name="Обычный 2 2 2 2" xfId="19"/>
    <cellStyle name="Обычный 2 2 2 3" xfId="20"/>
    <cellStyle name="Обычный 2 2 3" xfId="21"/>
    <cellStyle name="Обычный 2 2 4" xfId="22"/>
    <cellStyle name="Обычный 2 3" xfId="23"/>
    <cellStyle name="Обычный 2 3 2" xfId="24"/>
    <cellStyle name="Обычный 2 3 3" xfId="25"/>
    <cellStyle name="Обычный 2 4" xfId="26"/>
    <cellStyle name="Обычный 2 5" xfId="27"/>
    <cellStyle name="Обычный 3" xfId="28"/>
    <cellStyle name="Обычный 4" xfId="29"/>
    <cellStyle name="Обычный 4 2" xfId="30"/>
    <cellStyle name="Обычный 6" xfId="31"/>
    <cellStyle name="Обычный_План-заказ 2010-правл для Валеры" xfId="32"/>
    <cellStyle name="Поле ввода" xfId="33"/>
    <cellStyle name="Стиль 1" xfId="34"/>
    <cellStyle name="Тысячи [0]_3Com" xfId="35"/>
    <cellStyle name="Тысячи_3Com" xfId="36"/>
    <cellStyle name="Финансовый 2" xfId="37"/>
    <cellStyle name="Џђћ–…ќ’ќ›‰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topLeftCell="A4" zoomScale="80" zoomScaleNormal="80" workbookViewId="0">
      <selection activeCell="P56" sqref="P56"/>
    </sheetView>
  </sheetViews>
  <sheetFormatPr defaultColWidth="9.140625" defaultRowHeight="12.75"/>
  <cols>
    <col min="1" max="1" width="5" style="16" customWidth="1"/>
    <col min="2" max="2" width="3.140625" style="10" customWidth="1"/>
    <col min="3" max="3" width="46.5703125" style="6" customWidth="1"/>
    <col min="4" max="4" width="5.5703125" style="16" customWidth="1"/>
    <col min="5" max="5" width="10.28515625" style="16" customWidth="1"/>
    <col min="6" max="6" width="10.85546875" style="16" customWidth="1"/>
    <col min="7" max="7" width="5.28515625" style="16" customWidth="1"/>
    <col min="8" max="8" width="4.140625" style="16" customWidth="1"/>
    <col min="9" max="9" width="4.28515625" style="16" customWidth="1"/>
    <col min="10" max="10" width="4.140625" style="16" customWidth="1"/>
    <col min="11" max="11" width="4.28515625" style="16" customWidth="1"/>
    <col min="12" max="12" width="4.140625" style="16" customWidth="1"/>
    <col min="13" max="13" width="4.28515625" style="16" customWidth="1"/>
    <col min="14" max="14" width="4.140625" style="16" customWidth="1"/>
    <col min="15" max="15" width="4.42578125" style="16" customWidth="1"/>
    <col min="16" max="16" width="4" style="16" customWidth="1"/>
    <col min="17" max="17" width="14.28515625" style="42" customWidth="1"/>
    <col min="18" max="18" width="18" style="42" customWidth="1"/>
    <col min="19" max="16384" width="9.140625" style="16"/>
  </cols>
  <sheetData>
    <row r="1" spans="1:18">
      <c r="A1" s="2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55" t="s">
        <v>18</v>
      </c>
      <c r="R1" s="55"/>
    </row>
    <row r="2" spans="1:18">
      <c r="A2" s="2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55" t="s">
        <v>35</v>
      </c>
      <c r="R2" s="55"/>
    </row>
    <row r="3" spans="1:18">
      <c r="A3" s="2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5" t="s">
        <v>29</v>
      </c>
      <c r="R3" s="55"/>
    </row>
    <row r="4" spans="1:18">
      <c r="A4" s="2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5" t="s">
        <v>19</v>
      </c>
      <c r="R4" s="55"/>
    </row>
    <row r="5" spans="1:18">
      <c r="A5" s="2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5" t="s">
        <v>20</v>
      </c>
      <c r="R5" s="55"/>
    </row>
    <row r="6" spans="1:18">
      <c r="A6" s="2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47" t="s">
        <v>28</v>
      </c>
      <c r="R6" s="47"/>
    </row>
    <row r="7" spans="1:18">
      <c r="A7" s="21"/>
      <c r="B7" s="56" t="s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>
      <c r="A8" s="21"/>
      <c r="B8" s="57" t="s">
        <v>23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>
      <c r="A9" s="21"/>
      <c r="B9" s="64" t="s">
        <v>71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ht="14.45" customHeight="1">
      <c r="A10" s="48" t="s">
        <v>1</v>
      </c>
      <c r="B10" s="49" t="s">
        <v>2</v>
      </c>
      <c r="C10" s="50" t="s">
        <v>94</v>
      </c>
      <c r="D10" s="51" t="s">
        <v>22</v>
      </c>
      <c r="E10" s="52" t="s">
        <v>3</v>
      </c>
      <c r="F10" s="52"/>
      <c r="G10" s="53">
        <v>40</v>
      </c>
      <c r="H10" s="54"/>
      <c r="I10" s="53">
        <v>41</v>
      </c>
      <c r="J10" s="54"/>
      <c r="K10" s="53">
        <v>42</v>
      </c>
      <c r="L10" s="54"/>
      <c r="M10" s="53">
        <v>43</v>
      </c>
      <c r="N10" s="54"/>
      <c r="O10" s="53">
        <v>44</v>
      </c>
      <c r="P10" s="54"/>
      <c r="Q10" s="58" t="s">
        <v>4</v>
      </c>
      <c r="R10" s="59"/>
    </row>
    <row r="11" spans="1:18" ht="12.75" customHeight="1">
      <c r="A11" s="48"/>
      <c r="B11" s="49"/>
      <c r="C11" s="50"/>
      <c r="D11" s="51"/>
      <c r="E11" s="52" t="s">
        <v>5</v>
      </c>
      <c r="F11" s="52"/>
      <c r="G11" s="53">
        <v>5</v>
      </c>
      <c r="H11" s="54"/>
      <c r="I11" s="53">
        <v>5</v>
      </c>
      <c r="J11" s="54"/>
      <c r="K11" s="53">
        <v>5</v>
      </c>
      <c r="L11" s="54"/>
      <c r="M11" s="53">
        <v>5</v>
      </c>
      <c r="N11" s="54"/>
      <c r="O11" s="50">
        <v>5</v>
      </c>
      <c r="P11" s="50"/>
      <c r="Q11" s="60"/>
      <c r="R11" s="61"/>
    </row>
    <row r="12" spans="1:18" ht="12.75" customHeight="1">
      <c r="A12" s="48"/>
      <c r="B12" s="49"/>
      <c r="C12" s="50"/>
      <c r="D12" s="51"/>
      <c r="E12" s="52" t="s">
        <v>6</v>
      </c>
      <c r="F12" s="52"/>
      <c r="G12" s="44">
        <v>28</v>
      </c>
      <c r="H12" s="44">
        <v>2</v>
      </c>
      <c r="I12" s="44">
        <v>5</v>
      </c>
      <c r="J12" s="44">
        <v>9</v>
      </c>
      <c r="K12" s="44">
        <v>12</v>
      </c>
      <c r="L12" s="44">
        <v>16</v>
      </c>
      <c r="M12" s="44">
        <v>19</v>
      </c>
      <c r="N12" s="44">
        <v>23</v>
      </c>
      <c r="O12" s="44">
        <v>26</v>
      </c>
      <c r="P12" s="44">
        <v>30</v>
      </c>
      <c r="Q12" s="62"/>
      <c r="R12" s="63"/>
    </row>
    <row r="13" spans="1:18" ht="63.75">
      <c r="A13" s="48"/>
      <c r="B13" s="49"/>
      <c r="C13" s="50"/>
      <c r="D13" s="51"/>
      <c r="E13" s="2" t="s">
        <v>26</v>
      </c>
      <c r="F13" s="2" t="s">
        <v>95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8" t="s">
        <v>7</v>
      </c>
      <c r="R13" s="41" t="s">
        <v>8</v>
      </c>
    </row>
    <row r="14" spans="1:18" ht="51">
      <c r="A14" s="20" t="s">
        <v>9</v>
      </c>
      <c r="B14" s="43">
        <v>1</v>
      </c>
      <c r="C14" s="12" t="s">
        <v>63</v>
      </c>
      <c r="D14" s="43">
        <v>10</v>
      </c>
      <c r="E14" s="19" t="s">
        <v>10</v>
      </c>
      <c r="F14" s="41">
        <v>4</v>
      </c>
      <c r="G14" s="20"/>
      <c r="H14" s="20"/>
      <c r="I14" s="20">
        <v>4</v>
      </c>
      <c r="J14" s="20"/>
      <c r="K14" s="20">
        <v>4</v>
      </c>
      <c r="L14" s="20"/>
      <c r="M14" s="20"/>
      <c r="N14" s="20"/>
      <c r="O14" s="20"/>
      <c r="P14" s="20"/>
      <c r="Q14" s="41" t="s">
        <v>21</v>
      </c>
      <c r="R14" s="41" t="s">
        <v>81</v>
      </c>
    </row>
    <row r="15" spans="1:18" ht="51">
      <c r="A15" s="20" t="s">
        <v>9</v>
      </c>
      <c r="B15" s="43">
        <v>2</v>
      </c>
      <c r="C15" s="12" t="s">
        <v>64</v>
      </c>
      <c r="D15" s="43">
        <v>40</v>
      </c>
      <c r="E15" s="19" t="s">
        <v>10</v>
      </c>
      <c r="F15" s="41">
        <v>10</v>
      </c>
      <c r="G15" s="20">
        <v>10</v>
      </c>
      <c r="H15" s="20"/>
      <c r="I15" s="20">
        <v>10</v>
      </c>
      <c r="J15" s="20"/>
      <c r="K15" s="20">
        <v>10</v>
      </c>
      <c r="L15" s="20"/>
      <c r="M15" s="20">
        <v>10</v>
      </c>
      <c r="N15" s="20"/>
      <c r="O15" s="20">
        <v>10</v>
      </c>
      <c r="P15" s="20"/>
      <c r="Q15" s="41" t="s">
        <v>21</v>
      </c>
      <c r="R15" s="41" t="s">
        <v>81</v>
      </c>
    </row>
    <row r="16" spans="1:18" ht="51">
      <c r="A16" s="20" t="s">
        <v>9</v>
      </c>
      <c r="B16" s="43">
        <v>3</v>
      </c>
      <c r="C16" s="12" t="s">
        <v>64</v>
      </c>
      <c r="D16" s="43">
        <v>40</v>
      </c>
      <c r="E16" s="19" t="s">
        <v>10</v>
      </c>
      <c r="F16" s="41">
        <v>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1" t="s">
        <v>21</v>
      </c>
      <c r="R16" s="41" t="s">
        <v>81</v>
      </c>
    </row>
    <row r="17" spans="1:18">
      <c r="A17" s="20" t="s">
        <v>9</v>
      </c>
      <c r="B17" s="43">
        <v>4</v>
      </c>
      <c r="C17" s="12" t="s">
        <v>11</v>
      </c>
      <c r="D17" s="43">
        <v>10</v>
      </c>
      <c r="E17" s="19" t="s">
        <v>10</v>
      </c>
      <c r="F17" s="41">
        <v>13</v>
      </c>
      <c r="G17" s="69"/>
      <c r="H17" s="20"/>
      <c r="I17" s="20">
        <v>13</v>
      </c>
      <c r="J17" s="20"/>
      <c r="K17" s="20">
        <v>13</v>
      </c>
      <c r="L17" s="20"/>
      <c r="M17" s="20"/>
      <c r="N17" s="20"/>
      <c r="O17" s="20"/>
      <c r="P17" s="20"/>
      <c r="Q17" s="41" t="s">
        <v>62</v>
      </c>
      <c r="R17" s="41" t="s">
        <v>60</v>
      </c>
    </row>
    <row r="18" spans="1:18">
      <c r="A18" s="31" t="s">
        <v>9</v>
      </c>
      <c r="B18" s="43">
        <v>5</v>
      </c>
      <c r="C18" s="33" t="s">
        <v>11</v>
      </c>
      <c r="D18" s="32">
        <v>10</v>
      </c>
      <c r="E18" s="34" t="s">
        <v>10</v>
      </c>
      <c r="F18" s="27">
        <v>12</v>
      </c>
      <c r="G18" s="31"/>
      <c r="H18" s="31"/>
      <c r="I18" s="31"/>
      <c r="J18" s="31"/>
      <c r="K18" s="31"/>
      <c r="L18" s="31"/>
      <c r="M18" s="70">
        <v>12</v>
      </c>
      <c r="N18" s="31"/>
      <c r="O18" s="70">
        <v>12</v>
      </c>
      <c r="P18" s="31"/>
      <c r="Q18" s="27" t="s">
        <v>62</v>
      </c>
      <c r="R18" s="27" t="s">
        <v>60</v>
      </c>
    </row>
    <row r="19" spans="1:18" ht="38.25">
      <c r="A19" s="20" t="s">
        <v>9</v>
      </c>
      <c r="B19" s="43">
        <v>6</v>
      </c>
      <c r="C19" s="12" t="s">
        <v>65</v>
      </c>
      <c r="D19" s="43">
        <v>10</v>
      </c>
      <c r="E19" s="19" t="s">
        <v>10</v>
      </c>
      <c r="F19" s="41">
        <v>21</v>
      </c>
      <c r="G19" s="20"/>
      <c r="H19" s="20"/>
      <c r="I19" s="20"/>
      <c r="J19" s="20"/>
      <c r="K19" s="20"/>
      <c r="L19" s="20"/>
      <c r="M19" s="20">
        <v>10</v>
      </c>
      <c r="N19" s="20"/>
      <c r="O19" s="1">
        <v>10</v>
      </c>
      <c r="P19" s="20"/>
      <c r="Q19" s="41" t="s">
        <v>24</v>
      </c>
      <c r="R19" s="26" t="s">
        <v>79</v>
      </c>
    </row>
    <row r="20" spans="1:18" ht="38.25">
      <c r="A20" s="20" t="s">
        <v>9</v>
      </c>
      <c r="B20" s="43">
        <v>6</v>
      </c>
      <c r="C20" s="12" t="s">
        <v>65</v>
      </c>
      <c r="D20" s="43">
        <v>10</v>
      </c>
      <c r="E20" s="19" t="s">
        <v>10</v>
      </c>
      <c r="F20" s="41"/>
      <c r="G20" s="20"/>
      <c r="H20" s="20"/>
      <c r="I20" s="20">
        <v>11</v>
      </c>
      <c r="J20" s="20"/>
      <c r="K20" s="20">
        <v>11</v>
      </c>
      <c r="L20" s="20"/>
      <c r="M20" s="20"/>
      <c r="N20" s="20"/>
      <c r="O20" s="1"/>
      <c r="P20" s="20"/>
      <c r="Q20" s="41" t="s">
        <v>24</v>
      </c>
      <c r="R20" s="26" t="s">
        <v>79</v>
      </c>
    </row>
    <row r="21" spans="1:18" ht="38.25">
      <c r="A21" s="35" t="s">
        <v>9</v>
      </c>
      <c r="B21" s="43">
        <v>7</v>
      </c>
      <c r="C21" s="37" t="s">
        <v>66</v>
      </c>
      <c r="D21" s="36">
        <v>10</v>
      </c>
      <c r="E21" s="38" t="s">
        <v>10</v>
      </c>
      <c r="F21" s="28">
        <v>1</v>
      </c>
      <c r="G21" s="35"/>
      <c r="H21" s="35"/>
      <c r="I21" s="35"/>
      <c r="J21" s="35"/>
      <c r="K21" s="35"/>
      <c r="L21" s="35"/>
      <c r="M21" s="35">
        <v>1</v>
      </c>
      <c r="N21" s="35"/>
      <c r="O21" s="71">
        <v>1</v>
      </c>
      <c r="P21" s="35"/>
      <c r="Q21" s="28" t="s">
        <v>24</v>
      </c>
      <c r="R21" s="39" t="s">
        <v>79</v>
      </c>
    </row>
    <row r="22" spans="1:18" ht="38.25">
      <c r="A22" s="20" t="s">
        <v>9</v>
      </c>
      <c r="B22" s="43">
        <v>8</v>
      </c>
      <c r="C22" s="12" t="s">
        <v>68</v>
      </c>
      <c r="D22" s="43">
        <v>5</v>
      </c>
      <c r="E22" s="19" t="s">
        <v>10</v>
      </c>
      <c r="F22" s="41">
        <v>3</v>
      </c>
      <c r="G22" s="20"/>
      <c r="H22" s="20"/>
      <c r="I22" s="20"/>
      <c r="J22" s="20"/>
      <c r="K22" s="20"/>
      <c r="L22" s="20"/>
      <c r="M22" s="20">
        <v>3</v>
      </c>
      <c r="N22" s="20"/>
      <c r="O22" s="1"/>
      <c r="P22" s="20"/>
      <c r="Q22" s="41" t="s">
        <v>24</v>
      </c>
      <c r="R22" s="26" t="s">
        <v>98</v>
      </c>
    </row>
    <row r="23" spans="1:18" ht="25.5">
      <c r="A23" s="20" t="s">
        <v>9</v>
      </c>
      <c r="B23" s="43">
        <v>9</v>
      </c>
      <c r="C23" s="12" t="s">
        <v>46</v>
      </c>
      <c r="D23" s="43">
        <v>10</v>
      </c>
      <c r="E23" s="19" t="s">
        <v>10</v>
      </c>
      <c r="F23" s="41">
        <v>25</v>
      </c>
      <c r="G23" s="20"/>
      <c r="H23" s="20"/>
      <c r="I23" s="20">
        <v>13</v>
      </c>
      <c r="J23" s="20"/>
      <c r="K23" s="20">
        <v>13</v>
      </c>
      <c r="L23" s="20"/>
      <c r="M23" s="20"/>
      <c r="N23" s="20"/>
      <c r="O23" s="1"/>
      <c r="P23" s="20"/>
      <c r="Q23" s="41" t="s">
        <v>21</v>
      </c>
      <c r="R23" s="29" t="s">
        <v>48</v>
      </c>
    </row>
    <row r="24" spans="1:18" ht="25.5">
      <c r="A24" s="20" t="s">
        <v>9</v>
      </c>
      <c r="B24" s="43">
        <v>10</v>
      </c>
      <c r="C24" s="12" t="s">
        <v>46</v>
      </c>
      <c r="D24" s="43">
        <v>10</v>
      </c>
      <c r="E24" s="19" t="s">
        <v>10</v>
      </c>
      <c r="F24" s="41"/>
      <c r="G24" s="20"/>
      <c r="H24" s="20"/>
      <c r="I24" s="20"/>
      <c r="J24" s="20"/>
      <c r="K24" s="20"/>
      <c r="L24" s="20"/>
      <c r="M24" s="20">
        <v>12</v>
      </c>
      <c r="N24" s="20"/>
      <c r="O24" s="1">
        <v>12</v>
      </c>
      <c r="P24" s="20"/>
      <c r="Q24" s="41" t="s">
        <v>21</v>
      </c>
      <c r="R24" s="29" t="s">
        <v>48</v>
      </c>
    </row>
    <row r="25" spans="1:18" ht="25.5">
      <c r="A25" s="20" t="s">
        <v>9</v>
      </c>
      <c r="B25" s="43">
        <v>11</v>
      </c>
      <c r="C25" s="12" t="s">
        <v>70</v>
      </c>
      <c r="D25" s="43">
        <v>3</v>
      </c>
      <c r="E25" s="19" t="s">
        <v>10</v>
      </c>
      <c r="F25" s="41">
        <v>1</v>
      </c>
      <c r="G25" s="20"/>
      <c r="H25" s="20"/>
      <c r="I25" s="20"/>
      <c r="J25" s="20"/>
      <c r="K25" s="20"/>
      <c r="L25" s="20"/>
      <c r="M25" s="20"/>
      <c r="N25" s="20"/>
      <c r="O25" s="1"/>
      <c r="P25" s="20"/>
      <c r="Q25" s="41"/>
      <c r="R25" s="20" t="s">
        <v>54</v>
      </c>
    </row>
    <row r="26" spans="1:18" ht="38.25">
      <c r="A26" s="20" t="s">
        <v>9</v>
      </c>
      <c r="B26" s="43">
        <v>12</v>
      </c>
      <c r="C26" s="12" t="s">
        <v>67</v>
      </c>
      <c r="D26" s="43">
        <v>10</v>
      </c>
      <c r="E26" s="19" t="s">
        <v>10</v>
      </c>
      <c r="F26" s="41">
        <v>4</v>
      </c>
      <c r="G26" s="20"/>
      <c r="H26" s="20"/>
      <c r="I26" s="20"/>
      <c r="J26" s="20"/>
      <c r="K26" s="20"/>
      <c r="L26" s="20"/>
      <c r="M26" s="20"/>
      <c r="N26" s="20"/>
      <c r="O26" s="1"/>
      <c r="P26" s="20"/>
      <c r="Q26" s="41"/>
      <c r="R26" s="41" t="s">
        <v>80</v>
      </c>
    </row>
    <row r="27" spans="1:18" ht="38.25">
      <c r="A27" s="20" t="s">
        <v>9</v>
      </c>
      <c r="B27" s="43">
        <v>13</v>
      </c>
      <c r="C27" s="12" t="s">
        <v>69</v>
      </c>
      <c r="D27" s="43">
        <v>10</v>
      </c>
      <c r="E27" s="19" t="s">
        <v>10</v>
      </c>
      <c r="F27" s="41">
        <v>4</v>
      </c>
      <c r="G27" s="20"/>
      <c r="H27" s="20"/>
      <c r="I27" s="20"/>
      <c r="J27" s="20"/>
      <c r="K27" s="20"/>
      <c r="L27" s="20"/>
      <c r="M27" s="20"/>
      <c r="N27" s="20"/>
      <c r="O27" s="1"/>
      <c r="P27" s="20"/>
      <c r="Q27" s="41"/>
      <c r="R27" s="41" t="s">
        <v>80</v>
      </c>
    </row>
    <row r="28" spans="1:18" s="6" customFormat="1" ht="25.5">
      <c r="A28" s="1" t="s">
        <v>9</v>
      </c>
      <c r="B28" s="43">
        <v>14</v>
      </c>
      <c r="C28" s="25" t="s">
        <v>61</v>
      </c>
      <c r="D28" s="43">
        <v>5</v>
      </c>
      <c r="E28" s="26" t="s">
        <v>10</v>
      </c>
      <c r="F28" s="26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26"/>
      <c r="R28" s="26" t="s">
        <v>73</v>
      </c>
    </row>
    <row r="29" spans="1:18">
      <c r="A29" s="20" t="s">
        <v>9</v>
      </c>
      <c r="B29" s="43">
        <v>15</v>
      </c>
      <c r="C29" s="12" t="s">
        <v>43</v>
      </c>
      <c r="D29" s="43">
        <v>2</v>
      </c>
      <c r="E29" s="19" t="s">
        <v>10</v>
      </c>
      <c r="F29" s="41">
        <v>12</v>
      </c>
      <c r="G29" s="1">
        <v>12</v>
      </c>
      <c r="H29" s="20"/>
      <c r="I29" s="20"/>
      <c r="J29" s="20"/>
      <c r="K29" s="69"/>
      <c r="L29" s="20"/>
      <c r="M29" s="20"/>
      <c r="N29" s="20"/>
      <c r="O29" s="1"/>
      <c r="P29" s="20"/>
      <c r="Q29" s="41" t="s">
        <v>62</v>
      </c>
      <c r="R29" s="41"/>
    </row>
    <row r="30" spans="1:18">
      <c r="A30" s="20" t="s">
        <v>9</v>
      </c>
      <c r="B30" s="43">
        <v>16</v>
      </c>
      <c r="C30" s="12" t="s">
        <v>43</v>
      </c>
      <c r="D30" s="43">
        <v>2</v>
      </c>
      <c r="E30" s="19" t="s">
        <v>34</v>
      </c>
      <c r="F30" s="41">
        <v>14</v>
      </c>
      <c r="G30" s="69"/>
      <c r="H30" s="20">
        <v>14</v>
      </c>
      <c r="I30" s="20"/>
      <c r="J30" s="20"/>
      <c r="K30" s="69"/>
      <c r="L30" s="20"/>
      <c r="M30" s="20"/>
      <c r="N30" s="20"/>
      <c r="O30" s="69"/>
      <c r="P30" s="20"/>
      <c r="Q30" s="41" t="s">
        <v>62</v>
      </c>
      <c r="R30" s="41"/>
    </row>
    <row r="31" spans="1:18">
      <c r="A31" s="20" t="s">
        <v>9</v>
      </c>
      <c r="B31" s="43">
        <v>17</v>
      </c>
      <c r="C31" s="12" t="s">
        <v>43</v>
      </c>
      <c r="D31" s="43">
        <v>2</v>
      </c>
      <c r="E31" s="19" t="s">
        <v>44</v>
      </c>
      <c r="F31" s="41">
        <v>29</v>
      </c>
      <c r="G31" s="69"/>
      <c r="H31" s="20">
        <v>29</v>
      </c>
      <c r="I31" s="20"/>
      <c r="J31" s="20"/>
      <c r="K31" s="69"/>
      <c r="L31" s="20"/>
      <c r="M31" s="20"/>
      <c r="N31" s="20"/>
      <c r="O31" s="69"/>
      <c r="P31" s="20"/>
      <c r="Q31" s="41" t="s">
        <v>31</v>
      </c>
      <c r="R31" s="41"/>
    </row>
    <row r="32" spans="1:18">
      <c r="A32" s="20" t="s">
        <v>9</v>
      </c>
      <c r="B32" s="43">
        <v>18</v>
      </c>
      <c r="C32" s="12" t="s">
        <v>43</v>
      </c>
      <c r="D32" s="43">
        <v>2</v>
      </c>
      <c r="E32" s="19" t="s">
        <v>32</v>
      </c>
      <c r="F32" s="41">
        <v>10</v>
      </c>
      <c r="G32" s="69"/>
      <c r="H32" s="20">
        <v>10</v>
      </c>
      <c r="I32" s="20"/>
      <c r="J32" s="20"/>
      <c r="K32" s="69"/>
      <c r="L32" s="20"/>
      <c r="M32" s="20"/>
      <c r="N32" s="20"/>
      <c r="O32" s="69"/>
      <c r="P32" s="20"/>
      <c r="Q32" s="41" t="s">
        <v>31</v>
      </c>
      <c r="R32" s="41"/>
    </row>
    <row r="33" spans="1:18">
      <c r="A33" s="20" t="s">
        <v>9</v>
      </c>
      <c r="B33" s="43">
        <v>19</v>
      </c>
      <c r="C33" s="12" t="s">
        <v>43</v>
      </c>
      <c r="D33" s="43">
        <v>2</v>
      </c>
      <c r="E33" s="19" t="s">
        <v>38</v>
      </c>
      <c r="F33" s="41">
        <v>11</v>
      </c>
      <c r="G33" s="69"/>
      <c r="H33" s="20">
        <v>11</v>
      </c>
      <c r="I33" s="20"/>
      <c r="J33" s="20"/>
      <c r="K33" s="69"/>
      <c r="L33" s="20"/>
      <c r="M33" s="20"/>
      <c r="N33" s="20"/>
      <c r="O33" s="69"/>
      <c r="P33" s="20"/>
      <c r="Q33" s="41" t="s">
        <v>31</v>
      </c>
      <c r="R33" s="41"/>
    </row>
    <row r="34" spans="1:18" ht="51">
      <c r="A34" s="31" t="s">
        <v>9</v>
      </c>
      <c r="B34" s="43">
        <v>20</v>
      </c>
      <c r="C34" s="33" t="s">
        <v>45</v>
      </c>
      <c r="D34" s="32">
        <v>25</v>
      </c>
      <c r="E34" s="34" t="s">
        <v>10</v>
      </c>
      <c r="F34" s="27">
        <v>6</v>
      </c>
      <c r="G34" s="70">
        <v>6</v>
      </c>
      <c r="H34" s="31"/>
      <c r="I34" s="31">
        <v>6</v>
      </c>
      <c r="J34" s="31"/>
      <c r="K34" s="31"/>
      <c r="L34" s="31"/>
      <c r="M34" s="31"/>
      <c r="N34" s="31"/>
      <c r="O34" s="31"/>
      <c r="P34" s="31"/>
      <c r="Q34" s="27" t="s">
        <v>74</v>
      </c>
      <c r="R34" s="27" t="s">
        <v>81</v>
      </c>
    </row>
    <row r="35" spans="1:18" ht="51">
      <c r="A35" s="20" t="s">
        <v>9</v>
      </c>
      <c r="B35" s="43">
        <v>21</v>
      </c>
      <c r="C35" s="12" t="s">
        <v>37</v>
      </c>
      <c r="D35" s="43">
        <v>41</v>
      </c>
      <c r="E35" s="19" t="s">
        <v>10</v>
      </c>
      <c r="F35" s="41">
        <v>16</v>
      </c>
      <c r="G35" s="69"/>
      <c r="H35" s="20"/>
      <c r="I35" s="20">
        <v>8</v>
      </c>
      <c r="J35" s="20"/>
      <c r="K35" s="20">
        <v>8</v>
      </c>
      <c r="L35" s="20"/>
      <c r="M35" s="20">
        <v>8</v>
      </c>
      <c r="N35" s="20"/>
      <c r="O35" s="20">
        <v>8</v>
      </c>
      <c r="P35" s="20"/>
      <c r="Q35" s="41" t="s">
        <v>62</v>
      </c>
      <c r="R35" s="41" t="s">
        <v>81</v>
      </c>
    </row>
    <row r="36" spans="1:18" ht="51">
      <c r="A36" s="20" t="s">
        <v>9</v>
      </c>
      <c r="B36" s="43">
        <v>22</v>
      </c>
      <c r="C36" s="12" t="s">
        <v>37</v>
      </c>
      <c r="D36" s="43">
        <v>41</v>
      </c>
      <c r="E36" s="19" t="s">
        <v>10</v>
      </c>
      <c r="F36" s="41"/>
      <c r="G36" s="69"/>
      <c r="H36" s="20"/>
      <c r="I36" s="20">
        <v>8</v>
      </c>
      <c r="J36" s="20"/>
      <c r="K36" s="20">
        <v>8</v>
      </c>
      <c r="L36" s="20"/>
      <c r="M36" s="20">
        <v>8</v>
      </c>
      <c r="N36" s="20"/>
      <c r="O36" s="20">
        <v>8</v>
      </c>
      <c r="P36" s="20"/>
      <c r="Q36" s="41" t="s">
        <v>62</v>
      </c>
      <c r="R36" s="41" t="s">
        <v>81</v>
      </c>
    </row>
    <row r="37" spans="1:18" ht="51">
      <c r="A37" s="35" t="s">
        <v>9</v>
      </c>
      <c r="B37" s="43">
        <v>23</v>
      </c>
      <c r="C37" s="37" t="s">
        <v>42</v>
      </c>
      <c r="D37" s="36">
        <v>30</v>
      </c>
      <c r="E37" s="38" t="s">
        <v>10</v>
      </c>
      <c r="F37" s="28">
        <v>5</v>
      </c>
      <c r="G37" s="71"/>
      <c r="H37" s="35"/>
      <c r="I37" s="35"/>
      <c r="J37" s="35"/>
      <c r="K37" s="35"/>
      <c r="L37" s="35"/>
      <c r="M37" s="35">
        <v>5</v>
      </c>
      <c r="N37" s="35"/>
      <c r="O37" s="35">
        <v>5</v>
      </c>
      <c r="P37" s="35"/>
      <c r="Q37" s="28" t="s">
        <v>62</v>
      </c>
      <c r="R37" s="28" t="s">
        <v>81</v>
      </c>
    </row>
    <row r="38" spans="1:18" ht="51">
      <c r="A38" s="31" t="s">
        <v>9</v>
      </c>
      <c r="B38" s="43">
        <v>24</v>
      </c>
      <c r="C38" s="33" t="s">
        <v>72</v>
      </c>
      <c r="D38" s="32">
        <v>41</v>
      </c>
      <c r="E38" s="34" t="s">
        <v>10</v>
      </c>
      <c r="F38" s="41">
        <v>21</v>
      </c>
      <c r="G38" s="72"/>
      <c r="H38" s="31"/>
      <c r="I38" s="20">
        <v>10</v>
      </c>
      <c r="J38" s="20"/>
      <c r="K38" s="20">
        <v>10</v>
      </c>
      <c r="L38" s="20"/>
      <c r="M38" s="20">
        <v>10</v>
      </c>
      <c r="N38" s="20"/>
      <c r="O38" s="20">
        <v>10</v>
      </c>
      <c r="P38" s="31"/>
      <c r="Q38" s="27" t="s">
        <v>24</v>
      </c>
      <c r="R38" s="27" t="s">
        <v>81</v>
      </c>
    </row>
    <row r="39" spans="1:18" ht="51">
      <c r="A39" s="20" t="s">
        <v>9</v>
      </c>
      <c r="B39" s="43">
        <v>25</v>
      </c>
      <c r="C39" s="33" t="s">
        <v>72</v>
      </c>
      <c r="D39" s="32">
        <v>41</v>
      </c>
      <c r="E39" s="34" t="s">
        <v>10</v>
      </c>
      <c r="F39" s="41"/>
      <c r="G39" s="1"/>
      <c r="H39" s="20"/>
      <c r="I39" s="20">
        <v>11</v>
      </c>
      <c r="J39" s="20"/>
      <c r="K39" s="20">
        <v>11</v>
      </c>
      <c r="L39" s="20"/>
      <c r="M39" s="20">
        <v>11</v>
      </c>
      <c r="N39" s="20"/>
      <c r="O39" s="20">
        <v>11</v>
      </c>
      <c r="P39" s="20"/>
      <c r="Q39" s="41" t="s">
        <v>24</v>
      </c>
      <c r="R39" s="41" t="s">
        <v>81</v>
      </c>
    </row>
    <row r="40" spans="1:18" ht="51">
      <c r="A40" s="20" t="s">
        <v>9</v>
      </c>
      <c r="B40" s="43">
        <v>26</v>
      </c>
      <c r="C40" s="12" t="s">
        <v>56</v>
      </c>
      <c r="D40" s="43">
        <v>26</v>
      </c>
      <c r="E40" s="19" t="s">
        <v>10</v>
      </c>
      <c r="F40" s="28">
        <v>8</v>
      </c>
      <c r="G40" s="1"/>
      <c r="H40" s="20"/>
      <c r="I40" s="20"/>
      <c r="J40" s="20"/>
      <c r="K40" s="20"/>
      <c r="L40" s="20"/>
      <c r="M40" s="20"/>
      <c r="N40" s="20"/>
      <c r="O40" s="20"/>
      <c r="P40" s="20"/>
      <c r="Q40" s="41" t="s">
        <v>24</v>
      </c>
      <c r="R40" s="41" t="s">
        <v>81</v>
      </c>
    </row>
    <row r="41" spans="1:18" ht="25.5">
      <c r="A41" s="35" t="s">
        <v>9</v>
      </c>
      <c r="B41" s="43">
        <v>27</v>
      </c>
      <c r="C41" s="37" t="s">
        <v>12</v>
      </c>
      <c r="D41" s="36">
        <v>5</v>
      </c>
      <c r="E41" s="38" t="s">
        <v>10</v>
      </c>
      <c r="F41" s="28">
        <v>13</v>
      </c>
      <c r="G41" s="71"/>
      <c r="H41" s="35"/>
      <c r="I41" s="35"/>
      <c r="J41" s="35"/>
      <c r="K41" s="35"/>
      <c r="L41" s="35"/>
      <c r="M41" s="35">
        <v>13</v>
      </c>
      <c r="N41" s="35"/>
      <c r="O41" s="35"/>
      <c r="P41" s="35"/>
      <c r="Q41" s="28" t="s">
        <v>21</v>
      </c>
      <c r="R41" s="28" t="s">
        <v>27</v>
      </c>
    </row>
    <row r="42" spans="1:18" ht="25.5">
      <c r="A42" s="20" t="s">
        <v>9</v>
      </c>
      <c r="B42" s="43">
        <v>28</v>
      </c>
      <c r="C42" s="12" t="s">
        <v>17</v>
      </c>
      <c r="D42" s="43">
        <v>5</v>
      </c>
      <c r="E42" s="19" t="s">
        <v>10</v>
      </c>
      <c r="F42" s="41">
        <v>2</v>
      </c>
      <c r="G42" s="1"/>
      <c r="H42" s="20"/>
      <c r="I42" s="20"/>
      <c r="J42" s="20"/>
      <c r="K42" s="20"/>
      <c r="L42" s="20"/>
      <c r="M42" s="20">
        <v>2</v>
      </c>
      <c r="N42" s="20"/>
      <c r="O42" s="20"/>
      <c r="P42" s="20"/>
      <c r="Q42" s="41" t="s">
        <v>21</v>
      </c>
      <c r="R42" s="41" t="s">
        <v>27</v>
      </c>
    </row>
    <row r="43" spans="1:18" ht="25.5">
      <c r="A43" s="20" t="s">
        <v>9</v>
      </c>
      <c r="B43" s="43">
        <v>29</v>
      </c>
      <c r="C43" s="12" t="s">
        <v>50</v>
      </c>
      <c r="D43" s="43">
        <v>5</v>
      </c>
      <c r="E43" s="19" t="s">
        <v>10</v>
      </c>
      <c r="F43" s="41">
        <v>6</v>
      </c>
      <c r="G43" s="1"/>
      <c r="H43" s="20"/>
      <c r="I43" s="20"/>
      <c r="J43" s="20"/>
      <c r="K43" s="20"/>
      <c r="L43" s="20"/>
      <c r="M43" s="20"/>
      <c r="N43" s="20"/>
      <c r="O43" s="20">
        <v>6</v>
      </c>
      <c r="P43" s="20"/>
      <c r="Q43" s="41" t="s">
        <v>21</v>
      </c>
      <c r="R43" s="41" t="s">
        <v>27</v>
      </c>
    </row>
    <row r="44" spans="1:18" ht="25.5">
      <c r="A44" s="20" t="s">
        <v>9</v>
      </c>
      <c r="B44" s="43">
        <v>30</v>
      </c>
      <c r="C44" s="12" t="s">
        <v>17</v>
      </c>
      <c r="D44" s="43">
        <v>5</v>
      </c>
      <c r="E44" s="19" t="s">
        <v>57</v>
      </c>
      <c r="F44" s="41">
        <v>36</v>
      </c>
      <c r="G44" s="1"/>
      <c r="H44" s="20"/>
      <c r="I44" s="20"/>
      <c r="J44" s="20"/>
      <c r="K44" s="20"/>
      <c r="L44" s="20"/>
      <c r="M44" s="20"/>
      <c r="N44" s="20">
        <v>36</v>
      </c>
      <c r="O44" s="20"/>
      <c r="P44" s="20"/>
      <c r="Q44" s="41" t="s">
        <v>62</v>
      </c>
      <c r="R44" s="41" t="s">
        <v>25</v>
      </c>
    </row>
    <row r="45" spans="1:18" ht="25.5">
      <c r="A45" s="20" t="s">
        <v>9</v>
      </c>
      <c r="B45" s="43">
        <v>31</v>
      </c>
      <c r="C45" s="12" t="s">
        <v>17</v>
      </c>
      <c r="D45" s="43">
        <v>5</v>
      </c>
      <c r="E45" s="19" t="s">
        <v>33</v>
      </c>
      <c r="F45" s="41">
        <v>17</v>
      </c>
      <c r="G45" s="1"/>
      <c r="H45" s="20"/>
      <c r="I45" s="20"/>
      <c r="J45" s="20"/>
      <c r="K45" s="20"/>
      <c r="L45" s="20">
        <v>17</v>
      </c>
      <c r="M45" s="20"/>
      <c r="N45" s="20"/>
      <c r="O45" s="20"/>
      <c r="P45" s="20"/>
      <c r="Q45" s="41" t="s">
        <v>21</v>
      </c>
      <c r="R45" s="41" t="s">
        <v>27</v>
      </c>
    </row>
    <row r="46" spans="1:18" ht="25.5">
      <c r="A46" s="20" t="s">
        <v>9</v>
      </c>
      <c r="B46" s="43">
        <v>32</v>
      </c>
      <c r="C46" s="12" t="s">
        <v>50</v>
      </c>
      <c r="D46" s="43">
        <v>5</v>
      </c>
      <c r="E46" s="19" t="s">
        <v>33</v>
      </c>
      <c r="F46" s="41">
        <v>18</v>
      </c>
      <c r="G46" s="1"/>
      <c r="H46" s="20"/>
      <c r="I46" s="20"/>
      <c r="J46" s="20"/>
      <c r="K46" s="20"/>
      <c r="L46" s="20">
        <v>18</v>
      </c>
      <c r="M46" s="20"/>
      <c r="N46" s="20"/>
      <c r="O46" s="20"/>
      <c r="P46" s="20"/>
      <c r="Q46" s="41" t="s">
        <v>21</v>
      </c>
      <c r="R46" s="41" t="s">
        <v>27</v>
      </c>
    </row>
    <row r="47" spans="1:18" ht="25.5">
      <c r="A47" s="20" t="s">
        <v>9</v>
      </c>
      <c r="B47" s="43">
        <v>33</v>
      </c>
      <c r="C47" s="12" t="s">
        <v>17</v>
      </c>
      <c r="D47" s="43">
        <v>5</v>
      </c>
      <c r="E47" s="19" t="s">
        <v>38</v>
      </c>
      <c r="F47" s="41">
        <v>15</v>
      </c>
      <c r="G47" s="1"/>
      <c r="H47" s="20"/>
      <c r="I47" s="20"/>
      <c r="J47" s="20"/>
      <c r="K47" s="20"/>
      <c r="L47" s="20">
        <v>15</v>
      </c>
      <c r="M47" s="20"/>
      <c r="N47" s="20"/>
      <c r="O47" s="20"/>
      <c r="P47" s="20"/>
      <c r="Q47" s="41" t="s">
        <v>21</v>
      </c>
      <c r="R47" s="41" t="s">
        <v>25</v>
      </c>
    </row>
    <row r="48" spans="1:18" ht="25.5">
      <c r="A48" s="20" t="s">
        <v>9</v>
      </c>
      <c r="B48" s="43">
        <v>34</v>
      </c>
      <c r="C48" s="12" t="s">
        <v>47</v>
      </c>
      <c r="D48" s="43">
        <v>5</v>
      </c>
      <c r="E48" s="19" t="s">
        <v>10</v>
      </c>
      <c r="F48" s="41">
        <v>5</v>
      </c>
      <c r="G48" s="1"/>
      <c r="H48" s="20"/>
      <c r="I48" s="20"/>
      <c r="J48" s="20"/>
      <c r="K48" s="20"/>
      <c r="L48" s="20"/>
      <c r="M48" s="20"/>
      <c r="N48" s="20"/>
      <c r="O48" s="20">
        <v>5</v>
      </c>
      <c r="P48" s="20"/>
      <c r="Q48" s="41" t="s">
        <v>74</v>
      </c>
      <c r="R48" s="41"/>
    </row>
    <row r="49" spans="1:18">
      <c r="A49" s="20" t="s">
        <v>9</v>
      </c>
      <c r="B49" s="43">
        <v>35</v>
      </c>
      <c r="C49" s="12" t="s">
        <v>41</v>
      </c>
      <c r="D49" s="43">
        <v>5</v>
      </c>
      <c r="E49" s="19" t="s">
        <v>10</v>
      </c>
      <c r="F49" s="41">
        <v>0</v>
      </c>
      <c r="G49" s="69"/>
      <c r="H49" s="20"/>
      <c r="I49" s="20"/>
      <c r="J49" s="20"/>
      <c r="K49" s="20">
        <v>0</v>
      </c>
      <c r="L49" s="20"/>
      <c r="M49" s="20"/>
      <c r="N49" s="20"/>
      <c r="O49" s="20"/>
      <c r="P49" s="20"/>
      <c r="Q49" s="41" t="s">
        <v>74</v>
      </c>
      <c r="R49" s="41"/>
    </row>
    <row r="50" spans="1:18" ht="51">
      <c r="A50" s="20" t="s">
        <v>9</v>
      </c>
      <c r="B50" s="43">
        <v>36</v>
      </c>
      <c r="C50" s="12" t="s">
        <v>53</v>
      </c>
      <c r="D50" s="43">
        <v>5</v>
      </c>
      <c r="E50" s="19" t="s">
        <v>10</v>
      </c>
      <c r="F50" s="41">
        <v>0</v>
      </c>
      <c r="G50" s="20"/>
      <c r="H50" s="20"/>
      <c r="I50" s="20"/>
      <c r="J50" s="41"/>
      <c r="K50" s="20">
        <v>0</v>
      </c>
      <c r="L50" s="20"/>
      <c r="M50" s="1"/>
      <c r="N50" s="20"/>
      <c r="O50" s="1"/>
      <c r="P50" s="20"/>
      <c r="Q50" s="41" t="s">
        <v>74</v>
      </c>
      <c r="R50" s="24"/>
    </row>
    <row r="51" spans="1:18" ht="25.5">
      <c r="A51" s="20" t="s">
        <v>9</v>
      </c>
      <c r="B51" s="43">
        <v>37</v>
      </c>
      <c r="C51" s="12" t="s">
        <v>39</v>
      </c>
      <c r="D51" s="43">
        <v>5</v>
      </c>
      <c r="E51" s="19" t="s">
        <v>10</v>
      </c>
      <c r="F51" s="41">
        <v>10</v>
      </c>
      <c r="G51" s="69"/>
      <c r="H51" s="20"/>
      <c r="I51" s="20">
        <v>10</v>
      </c>
      <c r="J51" s="20"/>
      <c r="K51" s="20"/>
      <c r="L51" s="20"/>
      <c r="M51" s="20"/>
      <c r="N51" s="20"/>
      <c r="O51" s="20"/>
      <c r="P51" s="20"/>
      <c r="Q51" s="41" t="s">
        <v>31</v>
      </c>
      <c r="R51" s="41"/>
    </row>
    <row r="52" spans="1:18" ht="25.5">
      <c r="A52" s="20" t="s">
        <v>9</v>
      </c>
      <c r="B52" s="43">
        <v>38</v>
      </c>
      <c r="C52" s="12" t="s">
        <v>39</v>
      </c>
      <c r="D52" s="43">
        <v>5</v>
      </c>
      <c r="E52" s="19" t="s">
        <v>34</v>
      </c>
      <c r="F52" s="41">
        <v>11</v>
      </c>
      <c r="G52" s="69"/>
      <c r="H52" s="20"/>
      <c r="I52" s="20"/>
      <c r="J52" s="20">
        <v>11</v>
      </c>
      <c r="K52" s="20"/>
      <c r="L52" s="20"/>
      <c r="M52" s="20"/>
      <c r="N52" s="20"/>
      <c r="O52" s="20"/>
      <c r="P52" s="20"/>
      <c r="Q52" s="41" t="s">
        <v>31</v>
      </c>
      <c r="R52" s="41"/>
    </row>
    <row r="53" spans="1:18" ht="25.5">
      <c r="A53" s="20" t="s">
        <v>9</v>
      </c>
      <c r="B53" s="43">
        <v>39</v>
      </c>
      <c r="C53" s="12" t="s">
        <v>39</v>
      </c>
      <c r="D53" s="43">
        <v>5</v>
      </c>
      <c r="E53" s="19" t="s">
        <v>57</v>
      </c>
      <c r="F53" s="41">
        <v>22</v>
      </c>
      <c r="G53" s="69"/>
      <c r="H53" s="20"/>
      <c r="I53" s="20"/>
      <c r="J53" s="20">
        <v>22</v>
      </c>
      <c r="K53" s="20"/>
      <c r="L53" s="20"/>
      <c r="M53" s="20"/>
      <c r="N53" s="20"/>
      <c r="O53" s="20"/>
      <c r="P53" s="20"/>
      <c r="Q53" s="41" t="s">
        <v>31</v>
      </c>
      <c r="R53" s="41"/>
    </row>
    <row r="54" spans="1:18" ht="25.5">
      <c r="A54" s="20" t="s">
        <v>9</v>
      </c>
      <c r="B54" s="43">
        <v>40</v>
      </c>
      <c r="C54" s="12" t="s">
        <v>59</v>
      </c>
      <c r="D54" s="43">
        <v>10</v>
      </c>
      <c r="E54" s="19" t="s">
        <v>10</v>
      </c>
      <c r="F54" s="41">
        <v>11</v>
      </c>
      <c r="G54" s="69"/>
      <c r="H54" s="20"/>
      <c r="I54" s="20"/>
      <c r="J54" s="20">
        <v>11</v>
      </c>
      <c r="K54" s="20"/>
      <c r="L54" s="20"/>
      <c r="M54" s="20"/>
      <c r="N54" s="20"/>
      <c r="O54" s="20"/>
      <c r="P54" s="20"/>
      <c r="Q54" s="41" t="s">
        <v>24</v>
      </c>
      <c r="R54" s="41"/>
    </row>
    <row r="55" spans="1:18" ht="38.25">
      <c r="A55" s="20" t="s">
        <v>9</v>
      </c>
      <c r="B55" s="43">
        <v>41</v>
      </c>
      <c r="C55" s="12" t="s">
        <v>40</v>
      </c>
      <c r="D55" s="43">
        <v>5</v>
      </c>
      <c r="E55" s="19" t="s">
        <v>10</v>
      </c>
      <c r="F55" s="41">
        <v>4</v>
      </c>
      <c r="G55" s="20"/>
      <c r="H55" s="20"/>
      <c r="I55" s="20"/>
      <c r="J55" s="20"/>
      <c r="K55" s="20"/>
      <c r="L55" s="20"/>
      <c r="M55" s="20"/>
      <c r="N55" s="20"/>
      <c r="O55" s="1">
        <v>4</v>
      </c>
      <c r="P55" s="20"/>
      <c r="Q55" s="41" t="s">
        <v>74</v>
      </c>
      <c r="R55" s="41"/>
    </row>
    <row r="56" spans="1:18" ht="63.75">
      <c r="A56" s="20" t="s">
        <v>9</v>
      </c>
      <c r="B56" s="43">
        <v>42</v>
      </c>
      <c r="C56" s="12" t="s">
        <v>36</v>
      </c>
      <c r="D56" s="43">
        <v>5</v>
      </c>
      <c r="E56" s="19" t="s">
        <v>10</v>
      </c>
      <c r="F56" s="41">
        <v>0</v>
      </c>
      <c r="G56" s="20"/>
      <c r="H56" s="20"/>
      <c r="I56" s="20"/>
      <c r="J56" s="20"/>
      <c r="K56" s="20"/>
      <c r="L56" s="20"/>
      <c r="M56" s="20"/>
      <c r="N56" s="20"/>
      <c r="O56" s="1">
        <v>0</v>
      </c>
      <c r="P56" s="20"/>
      <c r="Q56" s="41" t="s">
        <v>74</v>
      </c>
      <c r="R56" s="41"/>
    </row>
    <row r="57" spans="1:18" ht="25.5">
      <c r="A57" s="20" t="s">
        <v>13</v>
      </c>
      <c r="B57" s="43">
        <v>43</v>
      </c>
      <c r="C57" s="12" t="s">
        <v>30</v>
      </c>
      <c r="D57" s="11">
        <v>5</v>
      </c>
      <c r="E57" s="19" t="s">
        <v>10</v>
      </c>
      <c r="F57" s="19">
        <v>40</v>
      </c>
      <c r="G57" s="20"/>
      <c r="H57" s="20"/>
      <c r="I57" s="20">
        <v>10</v>
      </c>
      <c r="J57" s="20"/>
      <c r="K57" s="20">
        <v>10</v>
      </c>
      <c r="L57" s="20"/>
      <c r="M57" s="20">
        <v>10</v>
      </c>
      <c r="N57" s="20"/>
      <c r="O57" s="1">
        <v>10</v>
      </c>
      <c r="P57" s="20"/>
      <c r="Q57" s="41" t="s">
        <v>76</v>
      </c>
      <c r="R57" s="41" t="s">
        <v>93</v>
      </c>
    </row>
    <row r="58" spans="1:18" ht="15">
      <c r="A58" s="20" t="s">
        <v>13</v>
      </c>
      <c r="B58" s="43">
        <v>44</v>
      </c>
      <c r="C58" s="12" t="s">
        <v>51</v>
      </c>
      <c r="D58" s="11">
        <v>5</v>
      </c>
      <c r="E58" s="19" t="s">
        <v>10</v>
      </c>
      <c r="F58" s="40">
        <v>6</v>
      </c>
      <c r="G58" s="20">
        <v>6</v>
      </c>
      <c r="H58" s="20"/>
      <c r="I58" s="20"/>
      <c r="J58" s="20"/>
      <c r="K58" s="20"/>
      <c r="L58" s="20"/>
      <c r="M58" s="20"/>
      <c r="N58" s="20"/>
      <c r="O58" s="1"/>
      <c r="P58" s="20"/>
      <c r="Q58" s="41" t="s">
        <v>49</v>
      </c>
      <c r="R58" s="41" t="s">
        <v>58</v>
      </c>
    </row>
    <row r="59" spans="1:18" ht="15">
      <c r="A59" s="20" t="s">
        <v>13</v>
      </c>
      <c r="B59" s="43">
        <v>45</v>
      </c>
      <c r="C59" s="12" t="s">
        <v>52</v>
      </c>
      <c r="D59" s="11">
        <v>5</v>
      </c>
      <c r="E59" s="19" t="s">
        <v>10</v>
      </c>
      <c r="F59" s="40">
        <v>6</v>
      </c>
      <c r="G59" s="20">
        <v>6</v>
      </c>
      <c r="H59" s="20"/>
      <c r="I59" s="20"/>
      <c r="J59" s="20"/>
      <c r="K59" s="20"/>
      <c r="L59" s="20"/>
      <c r="M59" s="20"/>
      <c r="N59" s="20"/>
      <c r="O59" s="1"/>
      <c r="P59" s="20"/>
      <c r="Q59" s="41" t="s">
        <v>49</v>
      </c>
      <c r="R59" s="41" t="s">
        <v>58</v>
      </c>
    </row>
    <row r="60" spans="1:18" ht="25.5">
      <c r="A60" s="20" t="s">
        <v>13</v>
      </c>
      <c r="B60" s="43">
        <v>46</v>
      </c>
      <c r="C60" s="12" t="s">
        <v>55</v>
      </c>
      <c r="D60" s="11">
        <v>5</v>
      </c>
      <c r="E60" s="19" t="s">
        <v>10</v>
      </c>
      <c r="F60" s="40">
        <v>9</v>
      </c>
      <c r="G60" s="20">
        <v>9</v>
      </c>
      <c r="H60" s="20"/>
      <c r="I60" s="20"/>
      <c r="J60" s="20"/>
      <c r="K60" s="20"/>
      <c r="L60" s="20"/>
      <c r="M60" s="20"/>
      <c r="N60" s="20"/>
      <c r="O60" s="1"/>
      <c r="P60" s="20"/>
      <c r="Q60" s="41" t="s">
        <v>49</v>
      </c>
      <c r="R60" s="41" t="s">
        <v>58</v>
      </c>
    </row>
    <row r="61" spans="1:18">
      <c r="A61" s="20" t="s">
        <v>13</v>
      </c>
      <c r="B61" s="43">
        <v>47</v>
      </c>
      <c r="C61" s="12" t="s">
        <v>97</v>
      </c>
      <c r="D61" s="11">
        <v>5</v>
      </c>
      <c r="E61" s="19" t="s">
        <v>10</v>
      </c>
      <c r="F61" s="19">
        <v>21</v>
      </c>
      <c r="G61" s="20"/>
      <c r="H61" s="20"/>
      <c r="I61" s="20"/>
      <c r="J61" s="20"/>
      <c r="K61" s="20"/>
      <c r="L61" s="20"/>
      <c r="M61" s="20">
        <v>21</v>
      </c>
      <c r="N61" s="20"/>
      <c r="O61" s="1"/>
      <c r="P61" s="20"/>
      <c r="Q61" s="41" t="s">
        <v>49</v>
      </c>
      <c r="R61" s="41" t="s">
        <v>82</v>
      </c>
    </row>
    <row r="62" spans="1:18" ht="25.5">
      <c r="A62" s="20" t="s">
        <v>13</v>
      </c>
      <c r="B62" s="43">
        <v>48</v>
      </c>
      <c r="C62" s="30" t="s">
        <v>83</v>
      </c>
      <c r="D62" s="43">
        <v>2</v>
      </c>
      <c r="E62" s="19" t="s">
        <v>10</v>
      </c>
      <c r="F62" s="41">
        <v>23</v>
      </c>
      <c r="G62" s="20"/>
      <c r="H62" s="20"/>
      <c r="I62" s="20">
        <v>23</v>
      </c>
      <c r="J62" s="20"/>
      <c r="K62" s="20"/>
      <c r="L62" s="20"/>
      <c r="M62" s="20"/>
      <c r="N62" s="20"/>
      <c r="O62" s="1"/>
      <c r="P62" s="20"/>
      <c r="Q62" s="41" t="s">
        <v>76</v>
      </c>
      <c r="R62" s="41" t="s">
        <v>84</v>
      </c>
    </row>
    <row r="63" spans="1:18" ht="38.25">
      <c r="A63" s="20" t="s">
        <v>13</v>
      </c>
      <c r="B63" s="43">
        <v>49</v>
      </c>
      <c r="C63" s="12" t="s">
        <v>75</v>
      </c>
      <c r="D63" s="43">
        <v>2</v>
      </c>
      <c r="E63" s="19" t="s">
        <v>10</v>
      </c>
      <c r="F63" s="41">
        <v>24</v>
      </c>
      <c r="G63" s="20"/>
      <c r="H63" s="20"/>
      <c r="I63" s="20"/>
      <c r="J63" s="20"/>
      <c r="K63" s="20">
        <v>11</v>
      </c>
      <c r="L63" s="20"/>
      <c r="M63" s="20">
        <v>13</v>
      </c>
      <c r="N63" s="20"/>
      <c r="O63" s="1"/>
      <c r="P63" s="20"/>
      <c r="Q63" s="41" t="s">
        <v>76</v>
      </c>
      <c r="R63" s="41" t="s">
        <v>85</v>
      </c>
    </row>
    <row r="64" spans="1:18" ht="51">
      <c r="A64" s="20" t="s">
        <v>13</v>
      </c>
      <c r="B64" s="43">
        <v>50</v>
      </c>
      <c r="C64" s="12" t="s">
        <v>86</v>
      </c>
      <c r="D64" s="43">
        <v>2</v>
      </c>
      <c r="E64" s="19" t="s">
        <v>10</v>
      </c>
      <c r="F64" s="41">
        <v>5</v>
      </c>
      <c r="G64" s="20"/>
      <c r="H64" s="20"/>
      <c r="I64" s="20"/>
      <c r="J64" s="20"/>
      <c r="K64" s="20"/>
      <c r="L64" s="20"/>
      <c r="M64" s="20">
        <v>5</v>
      </c>
      <c r="N64" s="20"/>
      <c r="O64" s="1"/>
      <c r="P64" s="20"/>
      <c r="Q64" s="41" t="s">
        <v>76</v>
      </c>
      <c r="R64" s="41" t="s">
        <v>96</v>
      </c>
    </row>
    <row r="65" spans="1:18" ht="51">
      <c r="A65" s="20" t="s">
        <v>13</v>
      </c>
      <c r="B65" s="43">
        <v>51</v>
      </c>
      <c r="C65" s="12" t="s">
        <v>87</v>
      </c>
      <c r="D65" s="43">
        <v>2</v>
      </c>
      <c r="E65" s="19" t="s">
        <v>10</v>
      </c>
      <c r="F65" s="41">
        <v>10</v>
      </c>
      <c r="G65" s="20"/>
      <c r="H65" s="20"/>
      <c r="I65" s="20"/>
      <c r="J65" s="20"/>
      <c r="K65" s="20"/>
      <c r="L65" s="20"/>
      <c r="M65" s="20">
        <v>10</v>
      </c>
      <c r="N65" s="20"/>
      <c r="O65" s="1"/>
      <c r="P65" s="20"/>
      <c r="Q65" s="41" t="s">
        <v>76</v>
      </c>
      <c r="R65" s="41" t="s">
        <v>96</v>
      </c>
    </row>
    <row r="66" spans="1:18" ht="38.25">
      <c r="A66" s="20" t="s">
        <v>13</v>
      </c>
      <c r="B66" s="43">
        <v>52</v>
      </c>
      <c r="C66" s="12" t="s">
        <v>88</v>
      </c>
      <c r="D66" s="43">
        <v>2</v>
      </c>
      <c r="E66" s="19" t="s">
        <v>10</v>
      </c>
      <c r="F66" s="41">
        <v>2</v>
      </c>
      <c r="G66" s="20"/>
      <c r="H66" s="20"/>
      <c r="I66" s="20"/>
      <c r="J66" s="20"/>
      <c r="K66" s="20"/>
      <c r="L66" s="20"/>
      <c r="M66" s="20">
        <v>2</v>
      </c>
      <c r="N66" s="20"/>
      <c r="O66" s="1"/>
      <c r="P66" s="20"/>
      <c r="Q66" s="41" t="s">
        <v>76</v>
      </c>
      <c r="R66" s="41" t="s">
        <v>96</v>
      </c>
    </row>
    <row r="67" spans="1:18" ht="51">
      <c r="A67" s="20" t="s">
        <v>13</v>
      </c>
      <c r="B67" s="43">
        <v>53</v>
      </c>
      <c r="C67" s="12" t="s">
        <v>89</v>
      </c>
      <c r="D67" s="43">
        <v>2</v>
      </c>
      <c r="E67" s="19" t="s">
        <v>10</v>
      </c>
      <c r="F67" s="41">
        <v>3</v>
      </c>
      <c r="G67" s="20"/>
      <c r="H67" s="20"/>
      <c r="I67" s="20"/>
      <c r="J67" s="20"/>
      <c r="K67" s="20"/>
      <c r="L67" s="20"/>
      <c r="M67" s="20">
        <v>3</v>
      </c>
      <c r="N67" s="20"/>
      <c r="O67" s="1"/>
      <c r="P67" s="20"/>
      <c r="Q67" s="41" t="s">
        <v>76</v>
      </c>
      <c r="R67" s="41" t="s">
        <v>96</v>
      </c>
    </row>
    <row r="68" spans="1:18" ht="38.25" customHeight="1">
      <c r="A68" s="20" t="s">
        <v>13</v>
      </c>
      <c r="B68" s="43">
        <v>54</v>
      </c>
      <c r="C68" s="12" t="s">
        <v>90</v>
      </c>
      <c r="D68" s="43">
        <v>2</v>
      </c>
      <c r="E68" s="19" t="s">
        <v>10</v>
      </c>
      <c r="F68" s="41">
        <v>1</v>
      </c>
      <c r="G68" s="20"/>
      <c r="H68" s="20"/>
      <c r="I68" s="20"/>
      <c r="J68" s="20"/>
      <c r="K68" s="20"/>
      <c r="L68" s="20"/>
      <c r="M68" s="20">
        <v>1</v>
      </c>
      <c r="N68" s="20"/>
      <c r="O68" s="1"/>
      <c r="P68" s="20"/>
      <c r="Q68" s="41" t="s">
        <v>76</v>
      </c>
      <c r="R68" s="41" t="s">
        <v>96</v>
      </c>
    </row>
    <row r="69" spans="1:18" ht="51">
      <c r="A69" s="20" t="s">
        <v>13</v>
      </c>
      <c r="B69" s="43">
        <v>55</v>
      </c>
      <c r="C69" s="12" t="s">
        <v>92</v>
      </c>
      <c r="D69" s="43">
        <v>2</v>
      </c>
      <c r="E69" s="19" t="s">
        <v>10</v>
      </c>
      <c r="F69" s="41">
        <v>11</v>
      </c>
      <c r="G69" s="20"/>
      <c r="H69" s="20"/>
      <c r="I69" s="20"/>
      <c r="J69" s="20"/>
      <c r="K69" s="20"/>
      <c r="L69" s="20"/>
      <c r="M69" s="20">
        <v>11</v>
      </c>
      <c r="N69" s="20"/>
      <c r="O69" s="1"/>
      <c r="P69" s="20"/>
      <c r="Q69" s="41" t="s">
        <v>76</v>
      </c>
      <c r="R69" s="41" t="s">
        <v>96</v>
      </c>
    </row>
    <row r="70" spans="1:18" ht="38.25">
      <c r="A70" s="20" t="s">
        <v>13</v>
      </c>
      <c r="B70" s="43">
        <v>56</v>
      </c>
      <c r="C70" s="12" t="s">
        <v>77</v>
      </c>
      <c r="D70" s="43">
        <v>2</v>
      </c>
      <c r="E70" s="19" t="s">
        <v>10</v>
      </c>
      <c r="F70" s="41">
        <v>3</v>
      </c>
      <c r="G70" s="20"/>
      <c r="H70" s="20"/>
      <c r="I70" s="20"/>
      <c r="J70" s="20"/>
      <c r="K70" s="20"/>
      <c r="L70" s="20"/>
      <c r="M70" s="20">
        <v>3</v>
      </c>
      <c r="N70" s="20"/>
      <c r="O70" s="1"/>
      <c r="P70" s="20"/>
      <c r="Q70" s="41" t="s">
        <v>76</v>
      </c>
      <c r="R70" s="41" t="s">
        <v>78</v>
      </c>
    </row>
    <row r="71" spans="1:18" ht="38.25">
      <c r="A71" s="20" t="s">
        <v>13</v>
      </c>
      <c r="B71" s="43">
        <v>57</v>
      </c>
      <c r="C71" s="12" t="s">
        <v>91</v>
      </c>
      <c r="D71" s="43">
        <v>2</v>
      </c>
      <c r="E71" s="19" t="s">
        <v>10</v>
      </c>
      <c r="F71" s="41">
        <v>1</v>
      </c>
      <c r="G71" s="20"/>
      <c r="H71" s="20"/>
      <c r="I71" s="20"/>
      <c r="J71" s="20"/>
      <c r="K71" s="20"/>
      <c r="L71" s="20"/>
      <c r="M71" s="20">
        <v>1</v>
      </c>
      <c r="N71" s="20"/>
      <c r="O71" s="1"/>
      <c r="P71" s="20"/>
      <c r="Q71" s="41" t="s">
        <v>76</v>
      </c>
      <c r="R71" s="41" t="s">
        <v>78</v>
      </c>
    </row>
    <row r="72" spans="1:18">
      <c r="A72" s="20"/>
      <c r="B72" s="43"/>
      <c r="C72" s="12"/>
      <c r="D72" s="18"/>
      <c r="E72" s="19"/>
      <c r="F72" s="41"/>
      <c r="G72" s="69"/>
      <c r="H72" s="69"/>
      <c r="I72" s="69"/>
      <c r="J72" s="20"/>
      <c r="K72" s="69"/>
      <c r="L72" s="20"/>
      <c r="M72" s="20"/>
      <c r="N72" s="20"/>
      <c r="O72" s="69"/>
      <c r="P72" s="69"/>
      <c r="Q72" s="41"/>
      <c r="R72" s="41"/>
    </row>
    <row r="73" spans="1:18">
      <c r="A73" s="3"/>
      <c r="B73" s="65" t="s">
        <v>14</v>
      </c>
      <c r="C73" s="66"/>
      <c r="D73" s="66"/>
      <c r="E73" s="67"/>
      <c r="F73" s="17">
        <f>G73+I73+K73+M73+O73</f>
        <v>592</v>
      </c>
      <c r="G73" s="17">
        <f>SUM(G14:G72)</f>
        <v>49</v>
      </c>
      <c r="H73" s="17"/>
      <c r="I73" s="17">
        <f>SUM(I14:I72)</f>
        <v>137</v>
      </c>
      <c r="J73" s="17"/>
      <c r="K73" s="17">
        <f>SUM(K14:K72)</f>
        <v>109</v>
      </c>
      <c r="L73" s="17"/>
      <c r="M73" s="17">
        <f>SUM(M14:M72)</f>
        <v>185</v>
      </c>
      <c r="N73" s="17"/>
      <c r="O73" s="17">
        <f>SUM(O14:O72)</f>
        <v>112</v>
      </c>
      <c r="P73" s="17"/>
      <c r="Q73" s="43"/>
      <c r="R73" s="43"/>
    </row>
    <row r="74" spans="1:18">
      <c r="A74" s="3"/>
      <c r="B74" s="68" t="s">
        <v>15</v>
      </c>
      <c r="C74" s="68"/>
      <c r="D74" s="68"/>
      <c r="E74" s="68"/>
      <c r="F74" s="9">
        <f>H74+J74+L74+N74+P74</f>
        <v>194</v>
      </c>
      <c r="G74" s="45"/>
      <c r="H74" s="45">
        <f>SUM(H14:H73)</f>
        <v>64</v>
      </c>
      <c r="I74" s="45"/>
      <c r="J74" s="45">
        <f>SUM(J14:J73)</f>
        <v>44</v>
      </c>
      <c r="K74" s="45"/>
      <c r="L74" s="45">
        <f>SUM(L14:L73)</f>
        <v>50</v>
      </c>
      <c r="M74" s="45"/>
      <c r="N74" s="45">
        <f>SUM(N14:N73)</f>
        <v>36</v>
      </c>
      <c r="O74" s="45"/>
      <c r="P74" s="45">
        <f>SUM(P14:P73)</f>
        <v>0</v>
      </c>
      <c r="Q74" s="43"/>
      <c r="R74" s="43"/>
    </row>
    <row r="75" spans="1:18" ht="15">
      <c r="A75" s="3"/>
      <c r="B75" s="68" t="s">
        <v>16</v>
      </c>
      <c r="C75" s="68"/>
      <c r="D75" s="68"/>
      <c r="E75" s="68"/>
      <c r="F75" s="9">
        <f>SUM(F73:F74)</f>
        <v>786</v>
      </c>
      <c r="G75" s="4"/>
      <c r="H75" s="4"/>
      <c r="I75" s="4"/>
      <c r="J75" s="4"/>
      <c r="K75" s="4"/>
      <c r="L75" s="4"/>
      <c r="M75" s="4"/>
      <c r="N75" s="4"/>
      <c r="O75" s="73"/>
      <c r="P75" s="4"/>
      <c r="Q75" s="43"/>
      <c r="R75" s="43"/>
    </row>
    <row r="76" spans="1:18" ht="15">
      <c r="A76" s="5"/>
      <c r="B76" s="14"/>
      <c r="C76" s="14"/>
      <c r="D76" s="14"/>
      <c r="E76" s="14"/>
      <c r="F76" s="22"/>
      <c r="G76" s="15"/>
      <c r="H76" s="15"/>
      <c r="I76" s="15"/>
      <c r="J76" s="15"/>
      <c r="K76" s="15"/>
      <c r="L76" s="15"/>
      <c r="M76" s="15"/>
      <c r="N76" s="15"/>
      <c r="O76" s="23"/>
      <c r="P76" s="15"/>
      <c r="Q76" s="13"/>
      <c r="R76" s="13"/>
    </row>
  </sheetData>
  <mergeCells count="30">
    <mergeCell ref="B73:E73"/>
    <mergeCell ref="B74:E74"/>
    <mergeCell ref="B75:E75"/>
    <mergeCell ref="B7:R7"/>
    <mergeCell ref="B8:R8"/>
    <mergeCell ref="O10:P10"/>
    <mergeCell ref="Q10:R12"/>
    <mergeCell ref="B9:R9"/>
    <mergeCell ref="G10:H10"/>
    <mergeCell ref="Q1:R1"/>
    <mergeCell ref="Q2:R2"/>
    <mergeCell ref="Q3:R3"/>
    <mergeCell ref="Q4:R4"/>
    <mergeCell ref="Q5:R5"/>
    <mergeCell ref="Q6:R6"/>
    <mergeCell ref="A10:A13"/>
    <mergeCell ref="B10:B13"/>
    <mergeCell ref="C10:C13"/>
    <mergeCell ref="D10:D13"/>
    <mergeCell ref="E10:F10"/>
    <mergeCell ref="I10:J10"/>
    <mergeCell ref="G11:H11"/>
    <mergeCell ref="K10:L10"/>
    <mergeCell ref="M10:N10"/>
    <mergeCell ref="E11:F11"/>
    <mergeCell ref="I11:J11"/>
    <mergeCell ref="K11:L11"/>
    <mergeCell ref="M11:N11"/>
    <mergeCell ref="O11:P11"/>
    <mergeCell ref="E12:F12"/>
  </mergeCells>
  <dataValidations count="1">
    <dataValidation type="list" allowBlank="1" showInputMessage="1" showErrorMessage="1" sqref="C50">
      <formula1>#REF!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genievskaya</dc:creator>
  <cp:lastModifiedBy>Сотников Эдуард  Александрович</cp:lastModifiedBy>
  <cp:lastPrinted>2020-09-25T10:35:25Z</cp:lastPrinted>
  <dcterms:created xsi:type="dcterms:W3CDTF">2017-12-05T06:55:35Z</dcterms:created>
  <dcterms:modified xsi:type="dcterms:W3CDTF">2020-10-27T05:56:27Z</dcterms:modified>
</cp:coreProperties>
</file>